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rdalkommune-my.sharepoint.com/personal/lars_sigbjorn_nedland_sirdal_kommune_no/Documents/Documents/"/>
    </mc:Choice>
  </mc:AlternateContent>
  <xr:revisionPtr revIDLastSave="0" documentId="8_{0CB1C944-E1B8-4607-B1F5-5BF867B81928}" xr6:coauthVersionLast="47" xr6:coauthVersionMax="47" xr10:uidLastSave="{00000000-0000-0000-0000-000000000000}"/>
  <bookViews>
    <workbookView xWindow="28680" yWindow="-120" windowWidth="29040" windowHeight="16440" xr2:uid="{4846F17A-1F04-4DBB-8F3A-CB6AC3169D9A}"/>
  </bookViews>
  <sheets>
    <sheet name="Tildelinger 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2" l="1"/>
  <c r="D53" i="2" s="1"/>
  <c r="E51" i="2"/>
</calcChain>
</file>

<file path=xl/sharedStrings.xml><?xml version="1.0" encoding="utf-8"?>
<sst xmlns="http://schemas.openxmlformats.org/spreadsheetml/2006/main" count="104" uniqueCount="68">
  <si>
    <t>Saksnr.</t>
  </si>
  <si>
    <t>Selskap</t>
  </si>
  <si>
    <t>Vedtak</t>
  </si>
  <si>
    <t>Tilskudd</t>
  </si>
  <si>
    <t>Lån</t>
  </si>
  <si>
    <t>A 1/23</t>
  </si>
  <si>
    <t>Hedviga</t>
  </si>
  <si>
    <t>Kompetanseheving 50 %</t>
  </si>
  <si>
    <t>A 2/23</t>
  </si>
  <si>
    <t>Solveig Marie Ådneram</t>
  </si>
  <si>
    <t>A 3/23</t>
  </si>
  <si>
    <t>BergTroll AS</t>
  </si>
  <si>
    <t>Etableringstilskudd</t>
  </si>
  <si>
    <t>DS 23/04</t>
  </si>
  <si>
    <t>Ingrid Kornelia Bjørndal</t>
  </si>
  <si>
    <t>DS 23/05</t>
  </si>
  <si>
    <t>Stølen kjøttforedling AS</t>
  </si>
  <si>
    <t>S 3/23</t>
  </si>
  <si>
    <t>Handleriet 1 AS - klage</t>
  </si>
  <si>
    <t>Inv.lån 8,3 %</t>
  </si>
  <si>
    <t>S 9/23</t>
  </si>
  <si>
    <t>Sauna Sirdal AS</t>
  </si>
  <si>
    <t>Forprosjekt 35 %</t>
  </si>
  <si>
    <t>Inv.tilskudd 20 %</t>
  </si>
  <si>
    <t>S 10/23</t>
  </si>
  <si>
    <t>Thermofly AS</t>
  </si>
  <si>
    <t>Forprosjekt 25 %</t>
  </si>
  <si>
    <t>S 15/23</t>
  </si>
  <si>
    <t>Tonstadli AS</t>
  </si>
  <si>
    <t>Inv.lån 25 %</t>
  </si>
  <si>
    <t>S 16/23</t>
  </si>
  <si>
    <t>SV drift og catering AS</t>
  </si>
  <si>
    <t>S 17/23</t>
  </si>
  <si>
    <t>Norway Overland AS</t>
  </si>
  <si>
    <t>S 18/23</t>
  </si>
  <si>
    <t>Stølsgris fra Ådneram AS</t>
  </si>
  <si>
    <t>S 19/23</t>
  </si>
  <si>
    <t>Tamasi Bygg</t>
  </si>
  <si>
    <t>Saksnummer snudd fra dette nummer.</t>
  </si>
  <si>
    <t>S 23/25</t>
  </si>
  <si>
    <t>Sinneshyttå Bygg AS</t>
  </si>
  <si>
    <t>Inv.tilskudd 15 %</t>
  </si>
  <si>
    <t>Inv.lån 20 %</t>
  </si>
  <si>
    <t>S 23/26</t>
  </si>
  <si>
    <t>Gamle Finså kraftverksmuseum</t>
  </si>
  <si>
    <t>S 23/27</t>
  </si>
  <si>
    <t>Grimskarven AS</t>
  </si>
  <si>
    <t>S 23/28</t>
  </si>
  <si>
    <t>S 23/30</t>
  </si>
  <si>
    <t>Handleriet 2 AS</t>
  </si>
  <si>
    <t>Inv.tilskudd 6 %</t>
  </si>
  <si>
    <t>Inv.lån 10 %</t>
  </si>
  <si>
    <t>S 23/34</t>
  </si>
  <si>
    <t>Hydrogen elektriske byggeplasser</t>
  </si>
  <si>
    <t>Tilskudd forprosjekt</t>
  </si>
  <si>
    <t>S 23/35</t>
  </si>
  <si>
    <t>Lindeland Maskin AS</t>
  </si>
  <si>
    <t>S 23/40</t>
  </si>
  <si>
    <t>Sirdal treningssenter</t>
  </si>
  <si>
    <t>S 23/41</t>
  </si>
  <si>
    <t>Norsk Solkraft AS</t>
  </si>
  <si>
    <t>S 23/42</t>
  </si>
  <si>
    <t>S 23/48</t>
  </si>
  <si>
    <t>Bjørnestad Skisenter AS</t>
  </si>
  <si>
    <t xml:space="preserve">Inv.lån 5 % </t>
  </si>
  <si>
    <t>SUM 2023</t>
  </si>
  <si>
    <t>Innvilget tilskudd og lån 2023 Sirdalsvekst KF</t>
  </si>
  <si>
    <t>Sum totalt til næringsformål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</si>
</sst>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2" fontId="0" fillId="0" borderId="2" xfId="0" quotePrefix="1" applyNumberFormat="1" applyBorder="1"/>
    <xf numFmtId="0" fontId="0" fillId="0" borderId="2" xfId="0" applyBorder="1"/>
    <xf numFmtId="3" fontId="0" fillId="0" borderId="2" xfId="0" applyNumberFormat="1" applyBorder="1"/>
    <xf numFmtId="0" fontId="0" fillId="0" borderId="2" xfId="0" quotePrefix="1" applyBorder="1"/>
    <xf numFmtId="0" fontId="0" fillId="0" borderId="3" xfId="0" applyBorder="1"/>
    <xf numFmtId="0" fontId="0" fillId="0" borderId="4" xfId="0" applyBorder="1"/>
    <xf numFmtId="3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8" xfId="0" applyBorder="1"/>
    <xf numFmtId="3" fontId="0" fillId="0" borderId="4" xfId="0" applyNumberFormat="1" applyBorder="1"/>
    <xf numFmtId="3" fontId="0" fillId="0" borderId="3" xfId="0" applyNumberFormat="1" applyBorder="1"/>
    <xf numFmtId="0" fontId="2" fillId="2" borderId="0" xfId="0" applyFont="1" applyFill="1"/>
    <xf numFmtId="3" fontId="0" fillId="2" borderId="0" xfId="0" applyNumberFormat="1" applyFill="1"/>
    <xf numFmtId="3" fontId="0" fillId="0" borderId="0" xfId="0" applyNumberFormat="1"/>
    <xf numFmtId="41" fontId="0" fillId="0" borderId="0" xfId="1" applyNumberFormat="1" applyFont="1"/>
    <xf numFmtId="0" fontId="0" fillId="3" borderId="1" xfId="0" applyFill="1" applyBorder="1"/>
    <xf numFmtId="0" fontId="0" fillId="2" borderId="1" xfId="0" applyFill="1" applyBorder="1"/>
    <xf numFmtId="2" fontId="0" fillId="3" borderId="2" xfId="0" quotePrefix="1" applyNumberFormat="1" applyFill="1" applyBorder="1"/>
    <xf numFmtId="0" fontId="0" fillId="3" borderId="2" xfId="0" applyFill="1" applyBorder="1"/>
    <xf numFmtId="3" fontId="0" fillId="3" borderId="2" xfId="0" applyNumberFormat="1" applyFill="1" applyBorder="1"/>
    <xf numFmtId="0" fontId="0" fillId="3" borderId="5" xfId="0" applyFill="1" applyBorder="1"/>
    <xf numFmtId="3" fontId="0" fillId="3" borderId="1" xfId="0" applyNumberFormat="1" applyFill="1" applyBorder="1"/>
    <xf numFmtId="0" fontId="0" fillId="3" borderId="8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3" fontId="0" fillId="3" borderId="8" xfId="0" applyNumberFormat="1" applyFill="1" applyBorder="1"/>
    <xf numFmtId="0" fontId="0" fillId="3" borderId="4" xfId="0" applyFill="1" applyBorder="1"/>
    <xf numFmtId="3" fontId="0" fillId="3" borderId="5" xfId="0" applyNumberFormat="1" applyFill="1" applyBorder="1"/>
    <xf numFmtId="3" fontId="0" fillId="3" borderId="4" xfId="0" applyNumberFormat="1" applyFill="1" applyBorder="1"/>
    <xf numFmtId="0" fontId="3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F0EA0-2CA2-4419-A070-943763C52906}">
  <dimension ref="A2:F57"/>
  <sheetViews>
    <sheetView tabSelected="1" workbookViewId="0">
      <selection activeCell="A2" sqref="A2"/>
    </sheetView>
  </sheetViews>
  <sheetFormatPr baseColWidth="10" defaultColWidth="11.42578125" defaultRowHeight="15" x14ac:dyDescent="0.25"/>
  <cols>
    <col min="1" max="1" width="12" customWidth="1"/>
    <col min="2" max="2" width="31.28515625" bestFit="1" customWidth="1"/>
    <col min="3" max="3" width="28.28515625" bestFit="1" customWidth="1"/>
  </cols>
  <sheetData>
    <row r="2" spans="1:5" ht="18.75" x14ac:dyDescent="0.3">
      <c r="A2" s="38" t="s">
        <v>66</v>
      </c>
    </row>
    <row r="3" spans="1:5" x14ac:dyDescent="0.25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</row>
    <row r="4" spans="1:5" x14ac:dyDescent="0.25">
      <c r="A4" s="25" t="s">
        <v>5</v>
      </c>
      <c r="B4" s="26" t="s">
        <v>6</v>
      </c>
      <c r="C4" s="26" t="s">
        <v>7</v>
      </c>
      <c r="D4" s="27">
        <v>4750</v>
      </c>
      <c r="E4" s="27"/>
    </row>
    <row r="5" spans="1:5" x14ac:dyDescent="0.25">
      <c r="A5" s="2" t="s">
        <v>8</v>
      </c>
      <c r="B5" s="3" t="s">
        <v>9</v>
      </c>
      <c r="C5" s="3" t="s">
        <v>7</v>
      </c>
      <c r="D5" s="4">
        <v>7500</v>
      </c>
      <c r="E5" s="4"/>
    </row>
    <row r="6" spans="1:5" x14ac:dyDescent="0.25">
      <c r="A6" s="25" t="s">
        <v>10</v>
      </c>
      <c r="B6" s="26" t="s">
        <v>11</v>
      </c>
      <c r="C6" s="26" t="s">
        <v>12</v>
      </c>
      <c r="D6" s="27">
        <v>50000</v>
      </c>
      <c r="E6" s="27"/>
    </row>
    <row r="7" spans="1:5" x14ac:dyDescent="0.25">
      <c r="A7" s="2" t="s">
        <v>13</v>
      </c>
      <c r="B7" s="3" t="s">
        <v>14</v>
      </c>
      <c r="C7" s="3" t="s">
        <v>12</v>
      </c>
      <c r="D7" s="4">
        <v>16000</v>
      </c>
      <c r="E7" s="4"/>
    </row>
    <row r="8" spans="1:5" x14ac:dyDescent="0.25">
      <c r="A8" s="25" t="s">
        <v>15</v>
      </c>
      <c r="B8" s="26" t="s">
        <v>16</v>
      </c>
      <c r="C8" s="26" t="s">
        <v>7</v>
      </c>
      <c r="D8" s="27">
        <v>1500</v>
      </c>
      <c r="E8" s="27"/>
    </row>
    <row r="9" spans="1:5" x14ac:dyDescent="0.25">
      <c r="A9" s="5" t="s">
        <v>17</v>
      </c>
      <c r="B9" s="3" t="s">
        <v>18</v>
      </c>
      <c r="C9" s="3" t="s">
        <v>19</v>
      </c>
      <c r="D9" s="4"/>
      <c r="E9" s="4">
        <v>1500000</v>
      </c>
    </row>
    <row r="10" spans="1:5" x14ac:dyDescent="0.25">
      <c r="A10" s="26" t="s">
        <v>20</v>
      </c>
      <c r="B10" s="31" t="s">
        <v>21</v>
      </c>
      <c r="C10" s="35" t="s">
        <v>22</v>
      </c>
      <c r="D10" s="29">
        <v>35000</v>
      </c>
      <c r="E10" s="29"/>
    </row>
    <row r="11" spans="1:5" x14ac:dyDescent="0.25">
      <c r="A11" s="28"/>
      <c r="B11" s="32"/>
      <c r="C11" s="33" t="s">
        <v>23</v>
      </c>
      <c r="D11" s="34">
        <v>72000</v>
      </c>
      <c r="E11" s="34"/>
    </row>
    <row r="12" spans="1:5" x14ac:dyDescent="0.25">
      <c r="A12" s="28"/>
      <c r="B12" s="32"/>
      <c r="C12" s="32" t="s">
        <v>12</v>
      </c>
      <c r="D12" s="36">
        <v>25000</v>
      </c>
      <c r="E12" s="36"/>
    </row>
    <row r="13" spans="1:5" x14ac:dyDescent="0.25">
      <c r="A13" s="13" t="s">
        <v>24</v>
      </c>
      <c r="B13" s="3" t="s">
        <v>25</v>
      </c>
      <c r="C13" s="6" t="s">
        <v>23</v>
      </c>
      <c r="D13" s="4">
        <v>17400</v>
      </c>
      <c r="E13" s="4"/>
    </row>
    <row r="14" spans="1:5" x14ac:dyDescent="0.25">
      <c r="A14" s="14"/>
      <c r="B14" s="9"/>
      <c r="C14" s="7" t="s">
        <v>12</v>
      </c>
      <c r="D14" s="8">
        <v>50000</v>
      </c>
      <c r="E14" s="8"/>
    </row>
    <row r="15" spans="1:5" x14ac:dyDescent="0.25">
      <c r="A15" s="15"/>
      <c r="B15" s="16"/>
      <c r="C15" s="7" t="s">
        <v>26</v>
      </c>
      <c r="D15" s="8">
        <v>111500</v>
      </c>
      <c r="E15" s="8"/>
    </row>
    <row r="16" spans="1:5" x14ac:dyDescent="0.25">
      <c r="A16" s="28" t="s">
        <v>27</v>
      </c>
      <c r="B16" s="28" t="s">
        <v>28</v>
      </c>
      <c r="C16" s="23" t="s">
        <v>29</v>
      </c>
      <c r="D16" s="29"/>
      <c r="E16" s="29">
        <v>675000</v>
      </c>
    </row>
    <row r="17" spans="1:6" x14ac:dyDescent="0.25">
      <c r="A17" s="3" t="s">
        <v>30</v>
      </c>
      <c r="B17" s="6" t="s">
        <v>31</v>
      </c>
      <c r="C17" s="7" t="s">
        <v>23</v>
      </c>
      <c r="D17" s="8">
        <v>492000</v>
      </c>
      <c r="E17" s="8"/>
    </row>
    <row r="18" spans="1:6" x14ac:dyDescent="0.25">
      <c r="A18" s="9"/>
      <c r="B18" s="10"/>
      <c r="C18" s="17" t="s">
        <v>12</v>
      </c>
      <c r="D18" s="8">
        <v>50000</v>
      </c>
      <c r="E18" s="8"/>
    </row>
    <row r="19" spans="1:6" x14ac:dyDescent="0.25">
      <c r="A19" s="16"/>
      <c r="B19" s="11"/>
      <c r="C19" s="17" t="s">
        <v>29</v>
      </c>
      <c r="D19" s="8"/>
      <c r="E19" s="8">
        <v>620000</v>
      </c>
    </row>
    <row r="20" spans="1:6" x14ac:dyDescent="0.25">
      <c r="A20" s="28" t="s">
        <v>32</v>
      </c>
      <c r="B20" s="32" t="s">
        <v>33</v>
      </c>
      <c r="C20" s="37" t="s">
        <v>26</v>
      </c>
      <c r="D20" s="29">
        <v>58750</v>
      </c>
      <c r="E20" s="29"/>
    </row>
    <row r="21" spans="1:6" x14ac:dyDescent="0.25">
      <c r="A21" s="30"/>
      <c r="B21" s="33"/>
      <c r="C21" s="37" t="s">
        <v>23</v>
      </c>
      <c r="D21" s="29">
        <v>76000</v>
      </c>
      <c r="E21" s="29"/>
    </row>
    <row r="22" spans="1:6" x14ac:dyDescent="0.25">
      <c r="A22" s="3" t="s">
        <v>34</v>
      </c>
      <c r="B22" s="6" t="s">
        <v>35</v>
      </c>
      <c r="C22" s="17" t="s">
        <v>26</v>
      </c>
      <c r="D22" s="8">
        <v>25000</v>
      </c>
      <c r="E22" s="8"/>
    </row>
    <row r="23" spans="1:6" x14ac:dyDescent="0.25">
      <c r="A23" s="23" t="s">
        <v>36</v>
      </c>
      <c r="B23" s="23" t="s">
        <v>37</v>
      </c>
      <c r="C23" s="35" t="s">
        <v>23</v>
      </c>
      <c r="D23" s="29">
        <v>131000</v>
      </c>
      <c r="E23" s="29"/>
    </row>
    <row r="24" spans="1:6" x14ac:dyDescent="0.25">
      <c r="A24" s="13" t="s">
        <v>39</v>
      </c>
      <c r="B24" s="3" t="s">
        <v>40</v>
      </c>
      <c r="C24" s="18" t="s">
        <v>41</v>
      </c>
      <c r="D24" s="4">
        <v>297000</v>
      </c>
      <c r="E24" s="4"/>
      <c r="F24" t="s">
        <v>38</v>
      </c>
    </row>
    <row r="25" spans="1:6" x14ac:dyDescent="0.25">
      <c r="A25" s="15"/>
      <c r="B25" s="16"/>
      <c r="C25" s="18" t="s">
        <v>42</v>
      </c>
      <c r="D25" s="4"/>
      <c r="E25" s="4">
        <v>800000</v>
      </c>
    </row>
    <row r="26" spans="1:6" x14ac:dyDescent="0.25">
      <c r="A26" s="28" t="s">
        <v>43</v>
      </c>
      <c r="B26" s="32" t="s">
        <v>44</v>
      </c>
      <c r="C26" s="27" t="s">
        <v>4</v>
      </c>
      <c r="D26" s="27"/>
      <c r="E26" s="27">
        <v>300000</v>
      </c>
    </row>
    <row r="27" spans="1:6" x14ac:dyDescent="0.25">
      <c r="A27" s="13" t="s">
        <v>45</v>
      </c>
      <c r="B27" s="3" t="s">
        <v>46</v>
      </c>
      <c r="C27" s="7" t="s">
        <v>12</v>
      </c>
      <c r="D27" s="8">
        <v>5000</v>
      </c>
      <c r="E27" s="8"/>
    </row>
    <row r="28" spans="1:6" x14ac:dyDescent="0.25">
      <c r="A28" s="14"/>
      <c r="B28" s="9"/>
      <c r="C28" s="7" t="s">
        <v>23</v>
      </c>
      <c r="D28" s="8">
        <v>220000</v>
      </c>
      <c r="E28" s="8"/>
    </row>
    <row r="29" spans="1:6" x14ac:dyDescent="0.25">
      <c r="A29" s="14"/>
      <c r="B29" s="9"/>
      <c r="C29" s="11" t="s">
        <v>29</v>
      </c>
      <c r="D29" s="12"/>
      <c r="E29" s="12">
        <v>275000</v>
      </c>
    </row>
    <row r="30" spans="1:6" x14ac:dyDescent="0.25">
      <c r="A30" s="14"/>
      <c r="B30" s="9"/>
      <c r="C30" s="11" t="s">
        <v>41</v>
      </c>
      <c r="D30" s="12">
        <v>105000</v>
      </c>
      <c r="E30" s="12"/>
    </row>
    <row r="31" spans="1:6" x14ac:dyDescent="0.25">
      <c r="A31" s="15"/>
      <c r="B31" s="16"/>
      <c r="C31" s="7" t="s">
        <v>42</v>
      </c>
      <c r="D31" s="8"/>
      <c r="E31" s="8">
        <v>140000</v>
      </c>
    </row>
    <row r="32" spans="1:6" x14ac:dyDescent="0.25">
      <c r="A32" s="26" t="s">
        <v>47</v>
      </c>
      <c r="B32" s="26" t="s">
        <v>16</v>
      </c>
      <c r="C32" s="31" t="s">
        <v>12</v>
      </c>
      <c r="D32" s="27">
        <v>50000</v>
      </c>
      <c r="E32" s="27"/>
    </row>
    <row r="33" spans="1:5" x14ac:dyDescent="0.25">
      <c r="A33" s="28"/>
      <c r="B33" s="28"/>
      <c r="C33" s="31" t="s">
        <v>23</v>
      </c>
      <c r="D33" s="27">
        <v>96000</v>
      </c>
      <c r="E33" s="27"/>
    </row>
    <row r="34" spans="1:5" x14ac:dyDescent="0.25">
      <c r="A34" s="28"/>
      <c r="B34" s="28"/>
      <c r="C34" s="31" t="s">
        <v>29</v>
      </c>
      <c r="D34" s="27"/>
      <c r="E34" s="27">
        <v>120000</v>
      </c>
    </row>
    <row r="35" spans="1:5" x14ac:dyDescent="0.25">
      <c r="A35" s="3" t="s">
        <v>48</v>
      </c>
      <c r="B35" s="6" t="s">
        <v>49</v>
      </c>
      <c r="C35" s="6" t="s">
        <v>50</v>
      </c>
      <c r="D35" s="4">
        <v>312000</v>
      </c>
      <c r="E35" s="4"/>
    </row>
    <row r="36" spans="1:5" x14ac:dyDescent="0.25">
      <c r="A36" s="16"/>
      <c r="B36" s="11"/>
      <c r="C36" s="6" t="s">
        <v>51</v>
      </c>
      <c r="D36" s="4"/>
      <c r="E36" s="4">
        <v>520000</v>
      </c>
    </row>
    <row r="37" spans="1:5" x14ac:dyDescent="0.25">
      <c r="A37" s="26" t="s">
        <v>52</v>
      </c>
      <c r="B37" s="26" t="s">
        <v>53</v>
      </c>
      <c r="C37" s="31" t="s">
        <v>23</v>
      </c>
      <c r="D37" s="27">
        <v>500000</v>
      </c>
      <c r="E37" s="27"/>
    </row>
    <row r="38" spans="1:5" x14ac:dyDescent="0.25">
      <c r="A38" s="28"/>
      <c r="B38" s="28"/>
      <c r="C38" s="31" t="s">
        <v>29</v>
      </c>
      <c r="D38" s="27"/>
      <c r="E38" s="27">
        <v>1000000</v>
      </c>
    </row>
    <row r="39" spans="1:5" x14ac:dyDescent="0.25">
      <c r="A39" s="30"/>
      <c r="B39" s="30"/>
      <c r="C39" s="31" t="s">
        <v>54</v>
      </c>
      <c r="D39" s="27">
        <v>250000</v>
      </c>
      <c r="E39" s="27"/>
    </row>
    <row r="40" spans="1:5" x14ac:dyDescent="0.25">
      <c r="A40" s="14" t="s">
        <v>55</v>
      </c>
      <c r="B40" s="9" t="s">
        <v>56</v>
      </c>
      <c r="C40" s="6" t="s">
        <v>23</v>
      </c>
      <c r="D40" s="4">
        <v>406000</v>
      </c>
      <c r="E40" s="4"/>
    </row>
    <row r="41" spans="1:5" x14ac:dyDescent="0.25">
      <c r="A41" s="14"/>
      <c r="B41" s="9"/>
      <c r="C41" s="6" t="s">
        <v>29</v>
      </c>
      <c r="D41" s="4"/>
      <c r="E41" s="4">
        <v>1000000</v>
      </c>
    </row>
    <row r="42" spans="1:5" x14ac:dyDescent="0.25">
      <c r="A42" s="26" t="s">
        <v>57</v>
      </c>
      <c r="B42" s="31" t="s">
        <v>58</v>
      </c>
      <c r="C42" s="31" t="s">
        <v>23</v>
      </c>
      <c r="D42" s="27">
        <v>82000</v>
      </c>
      <c r="E42" s="27"/>
    </row>
    <row r="43" spans="1:5" x14ac:dyDescent="0.25">
      <c r="A43" s="28"/>
      <c r="B43" s="32"/>
      <c r="C43" s="31" t="s">
        <v>12</v>
      </c>
      <c r="D43" s="27">
        <v>50000</v>
      </c>
      <c r="E43" s="27"/>
    </row>
    <row r="44" spans="1:5" x14ac:dyDescent="0.25">
      <c r="A44" s="3" t="s">
        <v>59</v>
      </c>
      <c r="B44" s="3" t="s">
        <v>60</v>
      </c>
      <c r="C44" s="6" t="s">
        <v>12</v>
      </c>
      <c r="D44" s="4">
        <v>50000</v>
      </c>
      <c r="E44" s="4"/>
    </row>
    <row r="45" spans="1:5" x14ac:dyDescent="0.25">
      <c r="A45" s="9"/>
      <c r="B45" s="9"/>
      <c r="C45" s="6" t="s">
        <v>23</v>
      </c>
      <c r="D45" s="4">
        <v>500000</v>
      </c>
      <c r="E45" s="4"/>
    </row>
    <row r="46" spans="1:5" x14ac:dyDescent="0.25">
      <c r="A46" s="9"/>
      <c r="B46" s="9"/>
      <c r="C46" s="6" t="s">
        <v>29</v>
      </c>
      <c r="D46" s="4"/>
      <c r="E46" s="4">
        <v>952875</v>
      </c>
    </row>
    <row r="47" spans="1:5" x14ac:dyDescent="0.25">
      <c r="A47" s="16"/>
      <c r="B47" s="16"/>
      <c r="C47" s="6" t="s">
        <v>7</v>
      </c>
      <c r="D47" s="4">
        <v>50000</v>
      </c>
      <c r="E47" s="4"/>
    </row>
    <row r="48" spans="1:5" x14ac:dyDescent="0.25">
      <c r="A48" s="30" t="s">
        <v>61</v>
      </c>
      <c r="B48" s="33" t="s">
        <v>56</v>
      </c>
      <c r="C48" s="31" t="s">
        <v>7</v>
      </c>
      <c r="D48" s="27">
        <v>50000</v>
      </c>
      <c r="E48" s="27"/>
    </row>
    <row r="49" spans="1:5" x14ac:dyDescent="0.25">
      <c r="A49" s="3" t="s">
        <v>62</v>
      </c>
      <c r="B49" s="3" t="s">
        <v>63</v>
      </c>
      <c r="C49" s="6" t="s">
        <v>23</v>
      </c>
      <c r="D49" s="4">
        <v>270000</v>
      </c>
      <c r="E49" s="4"/>
    </row>
    <row r="50" spans="1:5" x14ac:dyDescent="0.25">
      <c r="A50" s="16"/>
      <c r="B50" s="16"/>
      <c r="C50" s="1" t="s">
        <v>64</v>
      </c>
      <c r="D50" s="8"/>
      <c r="E50" s="8">
        <v>70000</v>
      </c>
    </row>
    <row r="51" spans="1:5" x14ac:dyDescent="0.25">
      <c r="C51" s="19" t="s">
        <v>65</v>
      </c>
      <c r="D51" s="20">
        <f>SUM(D4:D50)</f>
        <v>4516400</v>
      </c>
      <c r="E51" s="20">
        <f>SUM(E4:E50)</f>
        <v>7972875</v>
      </c>
    </row>
    <row r="52" spans="1:5" x14ac:dyDescent="0.25">
      <c r="E52" s="21"/>
    </row>
    <row r="53" spans="1:5" x14ac:dyDescent="0.25">
      <c r="C53" t="s">
        <v>67</v>
      </c>
      <c r="D53" s="21">
        <f>D51+E51</f>
        <v>12489275</v>
      </c>
    </row>
    <row r="55" spans="1:5" x14ac:dyDescent="0.25">
      <c r="D55" s="22"/>
      <c r="E55" s="22"/>
    </row>
    <row r="56" spans="1:5" x14ac:dyDescent="0.25">
      <c r="D56" s="22"/>
      <c r="E56" s="22"/>
    </row>
    <row r="57" spans="1:5" x14ac:dyDescent="0.25">
      <c r="D57" s="22"/>
      <c r="E57" s="22"/>
    </row>
  </sheetData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eb03731-915d-4e33-a3c7-52b259feaeb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0F45FE15523F4AB754BE65C00330DD" ma:contentTypeVersion="16" ma:contentTypeDescription="Create a new document." ma:contentTypeScope="" ma:versionID="4e365c97aa94efb9f10a35f2e9bfc599">
  <xsd:schema xmlns:xsd="http://www.w3.org/2001/XMLSchema" xmlns:xs="http://www.w3.org/2001/XMLSchema" xmlns:p="http://schemas.microsoft.com/office/2006/metadata/properties" xmlns:ns3="ceb03731-915d-4e33-a3c7-52b259feaeb8" xmlns:ns4="f5adb5d4-47eb-4754-9085-ad1bf3519253" targetNamespace="http://schemas.microsoft.com/office/2006/metadata/properties" ma:root="true" ma:fieldsID="f39144cd77cf7a331b512521ff3b55ed" ns3:_="" ns4:_="">
    <xsd:import namespace="ceb03731-915d-4e33-a3c7-52b259feaeb8"/>
    <xsd:import namespace="f5adb5d4-47eb-4754-9085-ad1bf35192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ServiceDateTaken" minOccurs="0"/>
                <xsd:element ref="ns3:MediaServiceLocation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03731-915d-4e33-a3c7-52b259feae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b5d4-47eb-4754-9085-ad1bf35192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D61CDF-6AC5-4F08-8B1E-4D69D2F71F56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5adb5d4-47eb-4754-9085-ad1bf3519253"/>
    <ds:schemaRef ds:uri="ceb03731-915d-4e33-a3c7-52b259feaeb8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F2963A4-6E6B-4447-96A1-AE46E0B4FA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B1AED7-A04B-4C26-A004-50248604AC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b03731-915d-4e33-a3c7-52b259feaeb8"/>
    <ds:schemaRef ds:uri="f5adb5d4-47eb-4754-9085-ad1bf35192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Tildelinger 2023</vt:lpstr>
    </vt:vector>
  </TitlesOfParts>
  <Company>Sirdal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 Renate Liland Hove</dc:creator>
  <cp:lastModifiedBy>Lars Sigbjørn Nedland</cp:lastModifiedBy>
  <cp:lastPrinted>2024-01-31T07:03:43Z</cp:lastPrinted>
  <dcterms:created xsi:type="dcterms:W3CDTF">2024-01-11T09:53:20Z</dcterms:created>
  <dcterms:modified xsi:type="dcterms:W3CDTF">2024-01-31T07:06:19Z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0x010100A30F45FE15523F4AB754BE65C00330DD</vt:lpwstr>
  </property>
</Properties>
</file>